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mwarhawks-my.sharepoint.com/personal/cperodeau_ulm_edu/Documents/Desktop/"/>
    </mc:Choice>
  </mc:AlternateContent>
  <xr:revisionPtr revIDLastSave="0" documentId="8_{9695102A-C081-45BC-A7B1-D7638AFB0CA5}" xr6:coauthVersionLast="36" xr6:coauthVersionMax="36" xr10:uidLastSave="{00000000-0000-0000-0000-000000000000}"/>
  <bookViews>
    <workbookView xWindow="0" yWindow="0" windowWidth="13320" windowHeight="118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8" i="1"/>
  <c r="H14" i="1"/>
  <c r="H12" i="1"/>
  <c r="H13" i="1"/>
  <c r="H11" i="1"/>
  <c r="H19" i="1"/>
  <c r="H17" i="1"/>
  <c r="H15" i="1"/>
  <c r="H28" i="1"/>
</calcChain>
</file>

<file path=xl/sharedStrings.xml><?xml version="1.0" encoding="utf-8"?>
<sst xmlns="http://schemas.openxmlformats.org/spreadsheetml/2006/main" count="56" uniqueCount="38">
  <si>
    <t>Master of Science in Exercise Science</t>
  </si>
  <si>
    <t>Catalogue:</t>
  </si>
  <si>
    <t>Concentration</t>
  </si>
  <si>
    <t>Entered ULM</t>
  </si>
  <si>
    <t>CWID</t>
  </si>
  <si>
    <t>Semester</t>
  </si>
  <si>
    <t>Grade</t>
  </si>
  <si>
    <t>Points</t>
  </si>
  <si>
    <t>EXSC</t>
  </si>
  <si>
    <t>Research Methods in Exercise Science</t>
  </si>
  <si>
    <t>Exercise Prescription</t>
  </si>
  <si>
    <t>Statistical Methods in Exercise Science</t>
  </si>
  <si>
    <t>Advanced Strength and Conditioning</t>
  </si>
  <si>
    <t>Exercise Electrocardiology</t>
  </si>
  <si>
    <t>Total Hours</t>
  </si>
  <si>
    <t>Thesis</t>
  </si>
  <si>
    <t>TBA</t>
  </si>
  <si>
    <t>Exercise for Special Populations</t>
  </si>
  <si>
    <t>Sport Nutrition</t>
  </si>
  <si>
    <t>Applied Exercise Science</t>
  </si>
  <si>
    <t>Spring 2</t>
  </si>
  <si>
    <t>Spring 1</t>
  </si>
  <si>
    <t>Fall 1</t>
  </si>
  <si>
    <t>Fall 2</t>
  </si>
  <si>
    <t>Choose ONE of the following Elective Options. (6 Hours)</t>
  </si>
  <si>
    <r>
      <t xml:space="preserve">Option 1. Complete the </t>
    </r>
    <r>
      <rPr>
        <b/>
        <sz val="10"/>
        <color rgb="FFFF0000"/>
        <rFont val="Times New Roman"/>
        <family val="1"/>
      </rPr>
      <t>Internship (400 clock hrs)</t>
    </r>
  </si>
  <si>
    <r>
      <t xml:space="preserve">Option 2. Complete a </t>
    </r>
    <r>
      <rPr>
        <b/>
        <sz val="10"/>
        <color rgb="FFFF0000"/>
        <rFont val="Times New Roman"/>
        <family val="1"/>
      </rPr>
      <t>Thesis</t>
    </r>
  </si>
  <si>
    <t>Elective Option 1</t>
  </si>
  <si>
    <t>Proessional Internship</t>
  </si>
  <si>
    <t>Elective Option 2</t>
  </si>
  <si>
    <t>Choose Three courses per semester (27 Hrs) 5007 &amp; 5027 are REQUIRED.</t>
  </si>
  <si>
    <t>Motor Learning &amp; Control</t>
  </si>
  <si>
    <t>Summer 1</t>
  </si>
  <si>
    <t>Summer 2</t>
  </si>
  <si>
    <t>Advanced Exercise Physiology II</t>
  </si>
  <si>
    <t>Advanced Exercise Physiology I</t>
  </si>
  <si>
    <t>Cardiovascular Physiology</t>
  </si>
  <si>
    <t>Last                        First                                   Middle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</si>
</sst>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8"/>
      <name val="Tahoma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sz val="8"/>
      <color rgb="FF21212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8" xfId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8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9" xfId="0" applyFont="1" applyBorder="1"/>
    <xf numFmtId="0" fontId="8" fillId="0" borderId="1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9" fillId="0" borderId="1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4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11" fillId="0" borderId="1" xfId="0" applyFont="1" applyBorder="1" applyAlignment="1">
      <alignment horizontal="left"/>
    </xf>
    <xf numFmtId="0" fontId="15" fillId="0" borderId="0" xfId="0" applyFont="1"/>
    <xf numFmtId="0" fontId="9" fillId="0" borderId="0" xfId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/>
    <xf numFmtId="0" fontId="10" fillId="0" borderId="0" xfId="1" applyFont="1"/>
    <xf numFmtId="0" fontId="18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2" fontId="17" fillId="0" borderId="0" xfId="0" applyNumberFormat="1" applyFont="1"/>
    <xf numFmtId="0" fontId="17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2" fillId="0" borderId="13" xfId="1" applyFont="1" applyBorder="1"/>
    <xf numFmtId="0" fontId="19" fillId="0" borderId="14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/>
    <xf numFmtId="0" fontId="5" fillId="0" borderId="16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0" borderId="8" xfId="0" applyFont="1" applyBorder="1"/>
    <xf numFmtId="0" fontId="9" fillId="0" borderId="18" xfId="1" applyFont="1" applyBorder="1" applyAlignment="1">
      <alignment horizontal="center"/>
    </xf>
    <xf numFmtId="0" fontId="4" fillId="0" borderId="19" xfId="1" applyFont="1" applyBorder="1"/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1" applyFont="1" applyBorder="1"/>
    <xf numFmtId="0" fontId="4" fillId="0" borderId="25" xfId="1" applyFont="1" applyBorder="1"/>
    <xf numFmtId="0" fontId="4" fillId="0" borderId="24" xfId="0" applyFont="1" applyBorder="1" applyAlignment="1">
      <alignment horizontal="center"/>
    </xf>
    <xf numFmtId="16" fontId="4" fillId="0" borderId="28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/>
    </xf>
    <xf numFmtId="16" fontId="4" fillId="0" borderId="24" xfId="0" applyNumberFormat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9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0" borderId="7" xfId="1" applyFont="1" applyBorder="1"/>
    <xf numFmtId="0" fontId="4" fillId="0" borderId="2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0" xfId="0" applyFont="1" applyBorder="1"/>
    <xf numFmtId="0" fontId="3" fillId="0" borderId="26" xfId="0" applyFont="1" applyBorder="1" applyAlignment="1">
      <alignment horizontal="center"/>
    </xf>
    <xf numFmtId="0" fontId="4" fillId="0" borderId="27" xfId="1" applyFont="1" applyBorder="1"/>
    <xf numFmtId="0" fontId="4" fillId="0" borderId="5" xfId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4" fillId="0" borderId="27" xfId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1" xfId="1" applyFont="1" applyBorder="1"/>
    <xf numFmtId="0" fontId="4" fillId="0" borderId="3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21" fillId="0" borderId="21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/>
    <xf numFmtId="0" fontId="2" fillId="0" borderId="21" xfId="0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/>
    <xf numFmtId="0" fontId="2" fillId="0" borderId="18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4" fillId="0" borderId="0" xfId="1" applyFont="1" applyAlignment="1">
      <alignment horizontal="left"/>
    </xf>
    <xf numFmtId="0" fontId="20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46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7" zoomScale="140" zoomScaleNormal="140" workbookViewId="0">
      <selection activeCell="B29" sqref="B29"/>
    </sheetView>
  </sheetViews>
  <sheetFormatPr defaultColWidth="10.875" defaultRowHeight="15.75" x14ac:dyDescent="0.25"/>
  <cols>
    <col min="1" max="1" width="2.375" style="22" customWidth="1"/>
    <col min="2" max="2" width="3.875" style="22" customWidth="1"/>
    <col min="3" max="3" width="7.375" style="22" customWidth="1"/>
    <col min="4" max="4" width="5" style="22" customWidth="1"/>
    <col min="5" max="5" width="41.125" style="22" customWidth="1"/>
    <col min="6" max="6" width="8.875" style="22" customWidth="1"/>
    <col min="7" max="7" width="6.875" style="22" customWidth="1"/>
    <col min="8" max="8" width="7" style="22" customWidth="1"/>
    <col min="9" max="9" width="5.875" style="22" customWidth="1"/>
    <col min="10" max="10" width="4.625" style="22" customWidth="1"/>
    <col min="11" max="16384" width="10.875" style="22"/>
  </cols>
  <sheetData>
    <row r="1" spans="1:10" ht="16.5" thickBot="1" x14ac:dyDescent="0.3">
      <c r="A1" s="17"/>
      <c r="B1" s="18" t="s">
        <v>0</v>
      </c>
      <c r="C1" s="17"/>
      <c r="D1" s="17"/>
      <c r="E1" s="17"/>
      <c r="F1" s="19" t="s">
        <v>1</v>
      </c>
      <c r="G1" s="110"/>
      <c r="H1" s="110"/>
      <c r="I1" s="21"/>
      <c r="J1" s="21"/>
    </row>
    <row r="2" spans="1:10" ht="16.5" thickBot="1" x14ac:dyDescent="0.3">
      <c r="A2" s="17"/>
      <c r="B2" s="88" t="s">
        <v>2</v>
      </c>
      <c r="C2" s="17"/>
      <c r="D2" s="20"/>
      <c r="E2" s="24" t="s">
        <v>19</v>
      </c>
      <c r="F2" s="25"/>
      <c r="G2" s="17"/>
      <c r="H2" s="17"/>
      <c r="I2" s="21"/>
      <c r="J2" s="21"/>
    </row>
    <row r="3" spans="1:10" ht="16.5" thickBot="1" x14ac:dyDescent="0.3">
      <c r="A3" s="17"/>
      <c r="B3" s="88"/>
      <c r="C3" s="17"/>
      <c r="D3" s="17"/>
      <c r="E3" s="17"/>
      <c r="F3" s="19" t="s">
        <v>3</v>
      </c>
      <c r="G3" s="110"/>
      <c r="H3" s="110"/>
      <c r="I3" s="21"/>
      <c r="J3" s="21"/>
    </row>
    <row r="4" spans="1:10" ht="9.9499999999999993" customHeight="1" thickBot="1" x14ac:dyDescent="0.3">
      <c r="A4" s="17"/>
      <c r="B4" s="23"/>
      <c r="C4" s="17"/>
      <c r="D4" s="20"/>
      <c r="E4" s="17"/>
      <c r="F4" s="25"/>
      <c r="G4" s="17"/>
      <c r="H4" s="17"/>
      <c r="I4" s="21"/>
      <c r="J4" s="21"/>
    </row>
    <row r="5" spans="1:10" ht="16.5" thickBot="1" x14ac:dyDescent="0.3">
      <c r="A5" s="17"/>
      <c r="B5" s="26"/>
      <c r="C5" s="27"/>
      <c r="D5" s="90"/>
      <c r="E5" s="28"/>
      <c r="F5" s="29" t="s">
        <v>4</v>
      </c>
      <c r="G5" s="111"/>
      <c r="H5" s="111"/>
      <c r="I5" s="112"/>
      <c r="J5" s="112"/>
    </row>
    <row r="6" spans="1:10" x14ac:dyDescent="0.25">
      <c r="A6" s="17"/>
      <c r="B6" s="113" t="s">
        <v>37</v>
      </c>
      <c r="C6" s="113"/>
      <c r="D6" s="113"/>
      <c r="E6" s="113"/>
      <c r="F6" s="17"/>
      <c r="G6" s="17"/>
      <c r="H6" s="17"/>
      <c r="I6" s="107"/>
      <c r="J6" s="107"/>
    </row>
    <row r="7" spans="1:10" ht="9.9499999999999993" customHeight="1" thickBot="1" x14ac:dyDescent="0.3">
      <c r="A7" s="17"/>
      <c r="B7" s="32"/>
      <c r="C7" s="32"/>
      <c r="D7" s="32"/>
      <c r="E7" s="32"/>
      <c r="F7" s="17"/>
      <c r="G7" s="17"/>
      <c r="H7" s="17"/>
      <c r="I7" s="31"/>
      <c r="J7" s="31"/>
    </row>
    <row r="8" spans="1:10" ht="16.5" thickBot="1" x14ac:dyDescent="0.3">
      <c r="A8" s="21"/>
      <c r="B8" s="46" t="s">
        <v>30</v>
      </c>
      <c r="C8" s="47"/>
      <c r="D8" s="48"/>
      <c r="E8" s="49"/>
      <c r="F8" s="50" t="s">
        <v>5</v>
      </c>
      <c r="G8" s="51" t="s">
        <v>6</v>
      </c>
      <c r="H8" s="52" t="s">
        <v>7</v>
      </c>
      <c r="I8" s="30"/>
      <c r="J8" s="33"/>
    </row>
    <row r="9" spans="1:10" x14ac:dyDescent="0.25">
      <c r="A9" s="21"/>
      <c r="B9" s="64">
        <v>3</v>
      </c>
      <c r="C9" s="54" t="s">
        <v>8</v>
      </c>
      <c r="D9" s="68">
        <v>5004</v>
      </c>
      <c r="E9" s="55" t="s">
        <v>35</v>
      </c>
      <c r="F9" s="56" t="s">
        <v>22</v>
      </c>
      <c r="G9" s="99"/>
      <c r="H9" s="56" t="str">
        <f>IF(G9="A",4,IF(G9="B",3,IF(G9="C",2,IF(G9="D",1,IF(G9="F",0,"")))))</f>
        <v/>
      </c>
      <c r="I9" s="107"/>
      <c r="J9" s="107"/>
    </row>
    <row r="10" spans="1:10" x14ac:dyDescent="0.25">
      <c r="A10" s="21"/>
      <c r="B10" s="83">
        <v>3</v>
      </c>
      <c r="C10" s="84" t="s">
        <v>8</v>
      </c>
      <c r="D10" s="85">
        <v>5009</v>
      </c>
      <c r="E10" s="86" t="s">
        <v>12</v>
      </c>
      <c r="F10" s="87" t="s">
        <v>22</v>
      </c>
      <c r="G10" s="100"/>
      <c r="H10" s="73" t="str">
        <f>IF(G10="A",4,IF(G10="B",3,IF(G10="C",2,IF(G10="D",1,IF(G10="F",0,"")))))</f>
        <v/>
      </c>
      <c r="I10" s="34"/>
      <c r="J10" s="34"/>
    </row>
    <row r="11" spans="1:10" ht="16.5" thickBot="1" x14ac:dyDescent="0.3">
      <c r="A11" s="21"/>
      <c r="B11" s="65">
        <v>3</v>
      </c>
      <c r="C11" s="92" t="s">
        <v>8</v>
      </c>
      <c r="D11" s="93">
        <v>5007</v>
      </c>
      <c r="E11" s="94" t="s">
        <v>9</v>
      </c>
      <c r="F11" s="95" t="s">
        <v>23</v>
      </c>
      <c r="G11" s="101"/>
      <c r="H11" s="74" t="str">
        <f>IF(G11="A",4,IF(G11="B",3,IF(G11="C",2,IF(G11="D",1,IF(G11="F",0,"")))))</f>
        <v/>
      </c>
      <c r="I11" s="34"/>
      <c r="J11" s="34"/>
    </row>
    <row r="12" spans="1:10" x14ac:dyDescent="0.25">
      <c r="A12" s="21"/>
      <c r="B12" s="64">
        <v>3</v>
      </c>
      <c r="C12" s="96" t="s">
        <v>8</v>
      </c>
      <c r="D12" s="96">
        <v>5027</v>
      </c>
      <c r="E12" s="97" t="s">
        <v>11</v>
      </c>
      <c r="F12" s="98" t="s">
        <v>21</v>
      </c>
      <c r="G12" s="99"/>
      <c r="H12" s="56" t="str">
        <f t="shared" ref="H12:H19" si="0">IF(G12="A",4,IF(G12="B",3,IF(G12="C",2,IF(G12="D",1,IF(G12="F",0,"")))))</f>
        <v/>
      </c>
      <c r="I12" s="34"/>
      <c r="J12" s="34"/>
    </row>
    <row r="13" spans="1:10" x14ac:dyDescent="0.25">
      <c r="A13" s="21"/>
      <c r="B13" s="65">
        <v>3</v>
      </c>
      <c r="C13" s="69" t="s">
        <v>8</v>
      </c>
      <c r="D13" s="69">
        <v>5005</v>
      </c>
      <c r="E13" s="58" t="s">
        <v>34</v>
      </c>
      <c r="F13" s="57" t="s">
        <v>21</v>
      </c>
      <c r="G13" s="100"/>
      <c r="H13" s="73" t="str">
        <f t="shared" si="0"/>
        <v/>
      </c>
      <c r="I13" s="34"/>
      <c r="J13" s="34"/>
    </row>
    <row r="14" spans="1:10" x14ac:dyDescent="0.25">
      <c r="A14" s="21"/>
      <c r="B14" s="65">
        <v>3</v>
      </c>
      <c r="C14" s="69" t="s">
        <v>8</v>
      </c>
      <c r="D14" s="69">
        <v>5006</v>
      </c>
      <c r="E14" s="58" t="s">
        <v>31</v>
      </c>
      <c r="F14" s="57" t="s">
        <v>20</v>
      </c>
      <c r="G14" s="100"/>
      <c r="H14" s="73" t="str">
        <f>IF(G14="A",4,IF(G14="B",3,IF(G14="C",2,IF(G14="D",1,IF(G14="F",0,"")))))</f>
        <v/>
      </c>
      <c r="I14" s="34"/>
      <c r="J14" s="34"/>
    </row>
    <row r="15" spans="1:10" ht="16.5" thickBot="1" x14ac:dyDescent="0.3">
      <c r="A15" s="21"/>
      <c r="B15" s="66">
        <v>3</v>
      </c>
      <c r="C15" s="70" t="s">
        <v>8</v>
      </c>
      <c r="D15" s="70">
        <v>5008</v>
      </c>
      <c r="E15" s="59" t="s">
        <v>18</v>
      </c>
      <c r="F15" s="60" t="s">
        <v>20</v>
      </c>
      <c r="G15" s="102"/>
      <c r="H15" s="74" t="str">
        <f>IF(G15="A",4,IF(G15="B",3,IF(G15="C",2,IF(G15="D",1,IF(G15="F",0,"")))))</f>
        <v/>
      </c>
      <c r="I15" s="34"/>
      <c r="J15" s="34"/>
    </row>
    <row r="16" spans="1:10" x14ac:dyDescent="0.25">
      <c r="A16" s="21"/>
      <c r="B16" s="67">
        <v>3</v>
      </c>
      <c r="C16" s="71" t="s">
        <v>8</v>
      </c>
      <c r="D16" s="71">
        <v>5012</v>
      </c>
      <c r="E16" s="72" t="s">
        <v>13</v>
      </c>
      <c r="F16" s="61" t="s">
        <v>32</v>
      </c>
      <c r="G16" s="103"/>
      <c r="H16" s="73"/>
    </row>
    <row r="17" spans="1:10" x14ac:dyDescent="0.25">
      <c r="A17" s="21"/>
      <c r="B17" s="65">
        <v>3</v>
      </c>
      <c r="C17" s="69" t="s">
        <v>8</v>
      </c>
      <c r="D17" s="69">
        <v>5038</v>
      </c>
      <c r="E17" s="58" t="s">
        <v>36</v>
      </c>
      <c r="F17" s="62" t="s">
        <v>32</v>
      </c>
      <c r="G17" s="104"/>
      <c r="H17" s="57" t="str">
        <f>IF(G17="A",4,IF(G17="B",3,IF(G17="C",2,IF(G17="D",1,IF(G17="F",0,"")))))</f>
        <v/>
      </c>
      <c r="I17" s="34"/>
      <c r="J17" s="34"/>
    </row>
    <row r="18" spans="1:10" x14ac:dyDescent="0.25">
      <c r="A18" s="21"/>
      <c r="B18" s="65">
        <v>3</v>
      </c>
      <c r="C18" s="69" t="s">
        <v>8</v>
      </c>
      <c r="D18" s="69">
        <v>5010</v>
      </c>
      <c r="E18" s="58" t="s">
        <v>10</v>
      </c>
      <c r="F18" s="62" t="s">
        <v>33</v>
      </c>
      <c r="G18" s="100"/>
      <c r="H18" s="73" t="str">
        <f>IF(G18="A",4,IF(G18="B",3,IF(G18="C",2,IF(G18="D",1,IF(G18="F",0,"")))))</f>
        <v/>
      </c>
      <c r="I18" s="34"/>
      <c r="J18" s="34"/>
    </row>
    <row r="19" spans="1:10" ht="16.5" thickBot="1" x14ac:dyDescent="0.3">
      <c r="A19" s="21"/>
      <c r="B19" s="66">
        <v>3</v>
      </c>
      <c r="C19" s="70" t="s">
        <v>8</v>
      </c>
      <c r="D19" s="70">
        <v>5024</v>
      </c>
      <c r="E19" s="59" t="s">
        <v>17</v>
      </c>
      <c r="F19" s="63" t="s">
        <v>33</v>
      </c>
      <c r="G19" s="101"/>
      <c r="H19" s="74" t="str">
        <f t="shared" si="0"/>
        <v/>
      </c>
      <c r="I19" s="34"/>
      <c r="J19" s="34"/>
    </row>
    <row r="20" spans="1:10" x14ac:dyDescent="0.25">
      <c r="A20" s="21"/>
      <c r="B20" s="1" t="s">
        <v>24</v>
      </c>
      <c r="C20" s="2"/>
      <c r="D20" s="2"/>
      <c r="E20" s="2"/>
      <c r="F20" s="3"/>
      <c r="G20" s="105"/>
      <c r="H20" s="4"/>
      <c r="I20" s="34"/>
      <c r="J20" s="34"/>
    </row>
    <row r="21" spans="1:10" x14ac:dyDescent="0.25">
      <c r="A21" s="21"/>
      <c r="B21" s="5" t="s">
        <v>25</v>
      </c>
      <c r="C21" s="2"/>
      <c r="D21" s="2"/>
      <c r="E21" s="2"/>
      <c r="F21" s="3"/>
      <c r="G21" s="105"/>
      <c r="H21" s="4"/>
      <c r="I21" s="34"/>
      <c r="J21" s="34"/>
    </row>
    <row r="22" spans="1:10" ht="16.5" thickBot="1" x14ac:dyDescent="0.3">
      <c r="A22" s="21"/>
      <c r="B22" s="6" t="s">
        <v>26</v>
      </c>
      <c r="C22" s="7"/>
      <c r="D22" s="7"/>
      <c r="E22" s="7"/>
      <c r="F22" s="8"/>
      <c r="G22" s="102"/>
      <c r="H22" s="9"/>
      <c r="I22" s="34"/>
      <c r="J22" s="34"/>
    </row>
    <row r="23" spans="1:10" ht="15" customHeight="1" thickBot="1" x14ac:dyDescent="0.3">
      <c r="A23" s="21"/>
      <c r="B23" s="53"/>
      <c r="C23" s="10" t="s">
        <v>27</v>
      </c>
      <c r="D23" s="2"/>
      <c r="E23" s="11"/>
      <c r="F23" s="3"/>
      <c r="G23" s="105"/>
      <c r="H23" s="4"/>
      <c r="I23" s="34"/>
      <c r="J23" s="34"/>
    </row>
    <row r="24" spans="1:10" ht="15.95" customHeight="1" thickBot="1" x14ac:dyDescent="0.3">
      <c r="A24" s="21"/>
      <c r="B24" s="91">
        <v>6</v>
      </c>
      <c r="C24" s="77" t="s">
        <v>8</v>
      </c>
      <c r="D24" s="79">
        <v>5095</v>
      </c>
      <c r="E24" s="78" t="s">
        <v>28</v>
      </c>
      <c r="F24" s="75" t="s">
        <v>16</v>
      </c>
      <c r="G24" s="106"/>
      <c r="H24" s="76"/>
      <c r="I24" s="34"/>
      <c r="J24" s="34"/>
    </row>
    <row r="25" spans="1:10" ht="15.95" customHeight="1" thickBot="1" x14ac:dyDescent="0.3">
      <c r="A25" s="21"/>
      <c r="B25" s="12"/>
      <c r="C25" s="10" t="s">
        <v>29</v>
      </c>
      <c r="D25" s="13"/>
      <c r="E25" s="14"/>
      <c r="F25" s="3"/>
      <c r="G25" s="105"/>
      <c r="H25" s="15"/>
      <c r="I25" s="34"/>
      <c r="J25" s="34"/>
    </row>
    <row r="26" spans="1:10" ht="15" customHeight="1" thickBot="1" x14ac:dyDescent="0.3">
      <c r="A26" s="21"/>
      <c r="B26" s="16">
        <v>6</v>
      </c>
      <c r="C26" s="80" t="s">
        <v>8</v>
      </c>
      <c r="D26" s="82">
        <v>5099</v>
      </c>
      <c r="E26" s="81" t="s">
        <v>15</v>
      </c>
      <c r="F26" s="75" t="s">
        <v>16</v>
      </c>
      <c r="G26" s="89"/>
      <c r="H26" s="76"/>
      <c r="I26" s="21"/>
      <c r="J26" s="21"/>
    </row>
    <row r="27" spans="1:10" ht="9.9499999999999993" customHeight="1" x14ac:dyDescent="0.25">
      <c r="A27" s="21"/>
      <c r="B27" s="31"/>
      <c r="C27" s="35"/>
      <c r="D27" s="31"/>
      <c r="E27" s="34"/>
      <c r="F27" s="36"/>
      <c r="G27" s="37"/>
      <c r="H27" s="38"/>
      <c r="I27" s="21"/>
      <c r="J27" s="21"/>
    </row>
    <row r="28" spans="1:10" x14ac:dyDescent="0.25">
      <c r="A28" s="21"/>
      <c r="B28" s="39">
        <v>33</v>
      </c>
      <c r="C28" s="40"/>
      <c r="D28" s="41" t="s">
        <v>14</v>
      </c>
      <c r="E28" s="34"/>
      <c r="F28" s="38"/>
      <c r="G28" s="37"/>
      <c r="H28" s="42" t="e">
        <f>AVERAGE(H9:H25)</f>
        <v>#DIV/0!</v>
      </c>
      <c r="I28" s="21"/>
      <c r="J28" s="21"/>
    </row>
    <row r="29" spans="1:10" ht="9.9499999999999993" customHeight="1" x14ac:dyDescent="0.25">
      <c r="A29" s="21"/>
      <c r="B29" s="21"/>
      <c r="C29" s="21"/>
      <c r="D29" s="21"/>
      <c r="E29" s="43"/>
      <c r="F29" s="44"/>
      <c r="G29" s="44"/>
      <c r="H29" s="44"/>
      <c r="I29" s="44"/>
      <c r="J29" s="44"/>
    </row>
    <row r="30" spans="1:10" x14ac:dyDescent="0.25">
      <c r="A30" s="21"/>
      <c r="B30" s="21"/>
      <c r="C30" s="21"/>
      <c r="D30" s="21"/>
      <c r="E30" s="45"/>
      <c r="F30" s="44"/>
      <c r="G30" s="44"/>
      <c r="H30" s="44"/>
      <c r="I30" s="44"/>
      <c r="J30" s="44"/>
    </row>
    <row r="31" spans="1:10" x14ac:dyDescent="0.25">
      <c r="A31" s="21"/>
      <c r="B31" s="21"/>
      <c r="C31" s="108"/>
      <c r="D31" s="108"/>
      <c r="E31" s="108"/>
      <c r="F31" s="38"/>
      <c r="G31" s="109"/>
      <c r="H31" s="109"/>
      <c r="I31" s="21"/>
      <c r="J31" s="21"/>
    </row>
  </sheetData>
  <mergeCells count="9">
    <mergeCell ref="I9:J9"/>
    <mergeCell ref="C31:E31"/>
    <mergeCell ref="G31:H31"/>
    <mergeCell ref="G1:H1"/>
    <mergeCell ref="G3:H3"/>
    <mergeCell ref="G5:H5"/>
    <mergeCell ref="I5:J5"/>
    <mergeCell ref="B6:E6"/>
    <mergeCell ref="I6:J6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E2CC44F92ED43A9060DC7009BEDCE" ma:contentTypeVersion="13" ma:contentTypeDescription="Create a new document." ma:contentTypeScope="" ma:versionID="4f7d6311b0031d57be8028d329f6b1b6">
  <xsd:schema xmlns:xsd="http://www.w3.org/2001/XMLSchema" xmlns:xs="http://www.w3.org/2001/XMLSchema" xmlns:p="http://schemas.microsoft.com/office/2006/metadata/properties" xmlns:ns3="9e1e7e0f-5343-46ce-afba-5ee2941982ad" xmlns:ns4="34ccdae7-160d-4956-82e7-0fdb43c402ec" targetNamespace="http://schemas.microsoft.com/office/2006/metadata/properties" ma:root="true" ma:fieldsID="c518ebdcfdf2b16e64d73ddcc15d050b" ns3:_="" ns4:_="">
    <xsd:import namespace="9e1e7e0f-5343-46ce-afba-5ee2941982ad"/>
    <xsd:import namespace="34ccdae7-160d-4956-82e7-0fdb43c402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e7e0f-5343-46ce-afba-5ee294198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cdae7-160d-4956-82e7-0fdb43c40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1e7e0f-5343-46ce-afba-5ee2941982ad" xsi:nil="true"/>
  </documentManagement>
</p:properties>
</file>

<file path=customXml/itemProps1.xml><?xml version="1.0" encoding="utf-8"?>
<ds:datastoreItem xmlns:ds="http://schemas.openxmlformats.org/officeDocument/2006/customXml" ds:itemID="{AA85A9FC-A43A-45FB-9E23-4ECD54037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e7e0f-5343-46ce-afba-5ee2941982ad"/>
    <ds:schemaRef ds:uri="34ccdae7-160d-4956-82e7-0fdb43c40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B5B4F2-293C-447C-A256-E9D5E6A2F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78F5E9-440B-4BA6-A178-A98CA33EC9F2}">
  <ds:schemaRefs>
    <ds:schemaRef ds:uri="9e1e7e0f-5343-46ce-afba-5ee2941982ad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34ccdae7-160d-4956-82e7-0fdb43c402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Tucker Perodeau</cp:lastModifiedBy>
  <cp:lastPrinted>2019-08-15T15:50:37Z</cp:lastPrinted>
  <dcterms:created xsi:type="dcterms:W3CDTF">2019-03-21T16:42:08Z</dcterms:created>
  <dcterms:modified xsi:type="dcterms:W3CDTF">2025-08-28T15:06:53Z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0x0101007F7E2CC44F92ED43A9060DC7009BEDCE</vt:lpwstr>
  </property>
</Properties>
</file>